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"/>
    </mc:Choice>
  </mc:AlternateContent>
  <xr:revisionPtr revIDLastSave="0" documentId="13_ncr:1_{E31048E2-3D13-41A8-A201-BA562DC13466}" xr6:coauthVersionLast="47" xr6:coauthVersionMax="47" xr10:uidLastSave="{00000000-0000-0000-0000-000000000000}"/>
  <bookViews>
    <workbookView xWindow="-19320" yWindow="-1200" windowWidth="19440" windowHeight="15000" tabRatio="789" firstSheet="6" activeTab="11" xr2:uid="{00000000-000D-0000-FFFF-FFFF00000000}"/>
  </bookViews>
  <sheets>
    <sheet name="1er trimestre 17-18" sheetId="1" r:id="rId1"/>
    <sheet name="2ème trimestre 17-18" sheetId="2" r:id="rId2"/>
    <sheet name="3e trimestre 17-18" sheetId="3" r:id="rId3"/>
    <sheet name="4e trimestre 17-18" sheetId="4" r:id="rId4"/>
    <sheet name="1er trimestre 18-19" sheetId="5" r:id="rId5"/>
    <sheet name="2ème trimestre 18-19" sheetId="6" r:id="rId6"/>
    <sheet name="3e trimestre 18-19" sheetId="7" r:id="rId7"/>
    <sheet name="4e trimestre 18-19" sheetId="8" r:id="rId8"/>
    <sheet name="1er trimestre 19-20" sheetId="9" r:id="rId9"/>
    <sheet name="2ème trimestre 19-20" sheetId="10" r:id="rId10"/>
    <sheet name="3e trimestre 19-20" sheetId="11" r:id="rId11"/>
    <sheet name="4e trimestre 19-20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2" l="1"/>
  <c r="J4" i="12"/>
  <c r="J7" i="11" l="1"/>
  <c r="J6" i="11"/>
  <c r="J5" i="11"/>
  <c r="J4" i="11"/>
  <c r="J11" i="10"/>
  <c r="J10" i="10"/>
  <c r="J9" i="10"/>
  <c r="J8" i="10"/>
  <c r="J7" i="10"/>
  <c r="J6" i="10"/>
  <c r="J5" i="10"/>
  <c r="J4" i="10"/>
</calcChain>
</file>

<file path=xl/sharedStrings.xml><?xml version="1.0" encoding="utf-8"?>
<sst xmlns="http://schemas.openxmlformats.org/spreadsheetml/2006/main" count="454" uniqueCount="179">
  <si>
    <t>Destination</t>
  </si>
  <si>
    <t>Total</t>
  </si>
  <si>
    <t>Paul Gardner</t>
  </si>
  <si>
    <t>Patrick Weaver</t>
  </si>
  <si>
    <t>Wayne Bahlieda</t>
  </si>
  <si>
    <t>Sig Walter</t>
  </si>
  <si>
    <t>Vaughan</t>
  </si>
  <si>
    <t>Bruce Chapman</t>
  </si>
  <si>
    <t>Frances Caldarelli</t>
  </si>
  <si>
    <t>Mark Baxter</t>
  </si>
  <si>
    <r>
      <t>Dépenses des membres de la CAPO - 1</t>
    </r>
    <r>
      <rPr>
        <b/>
        <vertAlign val="superscript"/>
        <sz val="16"/>
        <rFont val="Arial"/>
        <family val="2"/>
      </rPr>
      <t>er</t>
    </r>
    <r>
      <rPr>
        <b/>
        <sz val="16"/>
        <rFont val="Arial"/>
        <family val="2"/>
      </rPr>
      <t xml:space="preserve"> trimestre 2017-2018</t>
    </r>
  </si>
  <si>
    <t>Nom</t>
  </si>
  <si>
    <t>Titre</t>
  </si>
  <si>
    <t>But</t>
  </si>
  <si>
    <t>Date de début</t>
  </si>
  <si>
    <t>Date de fin</t>
  </si>
  <si>
    <t>Transport</t>
  </si>
  <si>
    <t>Hébergement</t>
  </si>
  <si>
    <t>Repas</t>
  </si>
  <si>
    <t>Président, CAPO</t>
  </si>
  <si>
    <t>Voyage pour participer à la conférence de la PAO les 28 et 29 février</t>
  </si>
  <si>
    <t>Conférence de la PAO (Toronto)</t>
  </si>
  <si>
    <t>28 février 2017</t>
  </si>
  <si>
    <t>29 février 2017</t>
  </si>
  <si>
    <t>32,00 $</t>
  </si>
  <si>
    <t>0,00 $</t>
  </si>
  <si>
    <t>Membre, CAPO</t>
  </si>
  <si>
    <t xml:space="preserve">Voyage et hébergement pour participer à la réunion T1 2017-2018 de la Commission le 4 mai </t>
  </si>
  <si>
    <t>Bureau de la CAPO (Toronto)</t>
  </si>
  <si>
    <t>4 mai 2017</t>
  </si>
  <si>
    <t>221,60 $</t>
  </si>
  <si>
    <t>549,95 $</t>
  </si>
  <si>
    <t>771,55 $</t>
  </si>
  <si>
    <t>344,26 $</t>
  </si>
  <si>
    <t>Voyage et hébergement pour participer à la rencontre de la PAO (London, ON)</t>
  </si>
  <si>
    <t>Rencontre de la PAO (London, ON)</t>
  </si>
  <si>
    <t>17 mai 2017</t>
  </si>
  <si>
    <t>18 mai 2017</t>
  </si>
  <si>
    <t>184,00 $</t>
  </si>
  <si>
    <t>157,07 $</t>
  </si>
  <si>
    <t>341,07 $</t>
  </si>
  <si>
    <t>Dépenses des membres de la CAPO - 2ème trimestre 2017-2018</t>
  </si>
  <si>
    <t>Transport et hébergement pour assister à la réunion du T2 de 2017-2018 de la Commission, le 4 juillet</t>
  </si>
  <si>
    <t>4 juillet 2017</t>
  </si>
  <si>
    <t>5 juillet 2017</t>
  </si>
  <si>
    <t>141,80 $</t>
  </si>
  <si>
    <t>234,00 $</t>
  </si>
  <si>
    <r>
      <t>Dépenses des membres de la CAPO – 3</t>
    </r>
    <r>
      <rPr>
        <b/>
        <vertAlign val="superscript"/>
        <sz val="12"/>
        <rFont val="Arial"/>
        <family val="2"/>
      </rPr>
      <t>e</t>
    </r>
    <r>
      <rPr>
        <b/>
        <sz val="12"/>
        <rFont val="Arial"/>
        <family val="2"/>
      </rPr>
      <t> trimestre 2017-2018</t>
    </r>
  </si>
  <si>
    <t>Transport et hébergement pour assister à la réunion du T3 de 2017-2018 de la Commission, le 5 octobre</t>
  </si>
  <si>
    <t>4 octobre 2017</t>
  </si>
  <si>
    <t>5 octobre 2017</t>
  </si>
  <si>
    <t>Transport et hébergement pour assister à la réunion du T3 de 2017-2018 de la Commission, le 11 décembre</t>
  </si>
  <si>
    <t>10 décembre 2017</t>
  </si>
  <si>
    <t>11 décembre 2017</t>
  </si>
  <si>
    <r>
      <t>Dépenses des membres de la CAPO – 4</t>
    </r>
    <r>
      <rPr>
        <b/>
        <vertAlign val="superscript"/>
        <sz val="12"/>
        <rFont val="Arial"/>
        <family val="2"/>
      </rPr>
      <t>e</t>
    </r>
    <r>
      <rPr>
        <b/>
        <sz val="12"/>
        <rFont val="Arial"/>
        <family val="2"/>
      </rPr>
      <t> trimestre 2017-2018</t>
    </r>
  </si>
  <si>
    <t>Transport et hébergement pour assister à un atelier de médiation et d'arbitrage</t>
  </si>
  <si>
    <t>6 février 2018</t>
  </si>
  <si>
    <t>7 février 2018</t>
  </si>
  <si>
    <t>24,00 $</t>
  </si>
  <si>
    <t>168,37 $</t>
  </si>
  <si>
    <t>22,50 $</t>
  </si>
  <si>
    <t>214,87 $</t>
  </si>
  <si>
    <t>Transport et hébergement pour assister à la conférence sur les relations de travail de la PAO de 2018 et la réunion du T4 de la Commission les 26 et 27 février</t>
  </si>
  <si>
    <t>Conférence de la PAO (Richmond Hill)</t>
  </si>
  <si>
    <t>26 février 2018</t>
  </si>
  <si>
    <t>27 février 2018</t>
  </si>
  <si>
    <t>227,04 $</t>
  </si>
  <si>
    <t>478,19 $</t>
  </si>
  <si>
    <t>45,00 $</t>
  </si>
  <si>
    <t>750,23 $</t>
  </si>
  <si>
    <t>Transport et hébergement pour assister à la conférence sur les relations de travail de la PAO de 2018 et la réunion du T4 de la Commission du 25 au 27 février</t>
  </si>
  <si>
    <t>25 février 2018</t>
  </si>
  <si>
    <t>31,72 $</t>
  </si>
  <si>
    <t>352,64 $</t>
  </si>
  <si>
    <t>406,86 $</t>
  </si>
  <si>
    <r>
      <t>Dépenses des membres de la CAPO - 1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2018-2019</t>
    </r>
  </si>
  <si>
    <t xml:space="preserve">Nom </t>
  </si>
  <si>
    <t>Transport et repas pour assister à une rencontre avec les dirigeants de la police d'Ottawa le 3 avril</t>
  </si>
  <si>
    <t>Bureau de la Commission de services policiers d'Ottawa (Ottawa)</t>
  </si>
  <si>
    <t>3 avril 2018</t>
  </si>
  <si>
    <t>495,87 $</t>
  </si>
  <si>
    <t>12,50 $</t>
  </si>
  <si>
    <t>508, 37 $</t>
  </si>
  <si>
    <r>
      <t>Transport et hébergement pour assister à la réunion de la Commission du 1</t>
    </r>
    <r>
      <rPr>
        <vertAlign val="superscript"/>
        <sz val="12"/>
        <rFont val="Arial"/>
        <family val="2"/>
      </rPr>
      <t>er</t>
    </r>
    <r>
      <rPr>
        <sz val="12"/>
        <rFont val="Arial"/>
        <family val="2"/>
      </rPr>
      <t xml:space="preserve"> trimestre 2018-2019 le 2 mai</t>
    </r>
  </si>
  <si>
    <t>1 mai 2018</t>
  </si>
  <si>
    <t>2 mai 2018</t>
  </si>
  <si>
    <t>233,86 $</t>
  </si>
  <si>
    <t>267,93 $</t>
  </si>
  <si>
    <t>217,41 $</t>
  </si>
  <si>
    <t>10,00 $</t>
  </si>
  <si>
    <t>495,34 $</t>
  </si>
  <si>
    <t>4 mai 2018</t>
  </si>
  <si>
    <t>270,35 $</t>
  </si>
  <si>
    <t>222,11 $</t>
  </si>
  <si>
    <t>32,50 $</t>
  </si>
  <si>
    <t>524,96 $</t>
  </si>
  <si>
    <t>Transport et hébergement pour participer à la conférence de la PAO le 9 mai</t>
  </si>
  <si>
    <t>Conférence annuelle de la PAO (Kitchener)</t>
  </si>
  <si>
    <t>9 mai 2018</t>
  </si>
  <si>
    <t>84,00 $</t>
  </si>
  <si>
    <t>190,97 $</t>
  </si>
  <si>
    <t>284,97 $</t>
  </si>
  <si>
    <r>
      <t>Dépenses des membres de la CAPO - 2</t>
    </r>
    <r>
      <rPr>
        <b/>
        <vertAlign val="superscript"/>
        <sz val="12"/>
        <rFont val="Arial"/>
        <family val="2"/>
      </rPr>
      <t>e</t>
    </r>
    <r>
      <rPr>
        <b/>
        <sz val="12"/>
        <rFont val="Arial"/>
        <family val="2"/>
      </rPr>
      <t xml:space="preserve"> trimestre 2018-2019</t>
    </r>
  </si>
  <si>
    <t>Transport et repas pour assister à une rencontre avec les dirigeants de la police de Thunder Bay le 27 juin</t>
  </si>
  <si>
    <t>Quartier général des Services de police de Thunder Bay (Thunder Bay)</t>
  </si>
  <si>
    <t>27 juin 2018</t>
  </si>
  <si>
    <t>569,47 $</t>
  </si>
  <si>
    <t>614,47 $</t>
  </si>
  <si>
    <r>
      <t>Transport et hébergement pour assister à la réunion de la Commission du 2</t>
    </r>
    <r>
      <rPr>
        <vertAlign val="superscript"/>
        <sz val="12"/>
        <rFont val="Arial"/>
        <family val="2"/>
      </rPr>
      <t>e</t>
    </r>
    <r>
      <rPr>
        <sz val="12"/>
        <rFont val="Arial"/>
        <family val="2"/>
      </rPr>
      <t xml:space="preserve"> trimestre 2018-2019 le 5 septembre</t>
    </r>
  </si>
  <si>
    <t>5 sept. 2018</t>
  </si>
  <si>
    <t>4 sept. 2018</t>
  </si>
  <si>
    <t>259,78 $</t>
  </si>
  <si>
    <t>205,66 $</t>
  </si>
  <si>
    <t>477,94 $</t>
  </si>
  <si>
    <t>222,80 $</t>
  </si>
  <si>
    <t>399,03 $</t>
  </si>
  <si>
    <t>654,33 $</t>
  </si>
  <si>
    <r>
      <t>Dépenses des membres de la CAPO - 3</t>
    </r>
    <r>
      <rPr>
        <b/>
        <vertAlign val="superscript"/>
        <sz val="12"/>
        <rFont val="Arial"/>
        <family val="2"/>
      </rPr>
      <t>e</t>
    </r>
    <r>
      <rPr>
        <b/>
        <sz val="12"/>
        <rFont val="Arial"/>
        <family val="2"/>
      </rPr>
      <t xml:space="preserve"> trimestre 2018-2019</t>
    </r>
  </si>
  <si>
    <t>Transport et hébergement pour assister à la réunion de la zone 6 de l'Ontario Association of Police Services Board le 24 octobre 2018</t>
  </si>
  <si>
    <t>Centre de réunion Lamplighter Inn (London)</t>
  </si>
  <si>
    <t>181,54 $</t>
  </si>
  <si>
    <t>128,10 $</t>
  </si>
  <si>
    <t>354,64 $</t>
  </si>
  <si>
    <r>
      <t>Transport et hébergement pour assister à la réunion de la Commission du 3</t>
    </r>
    <r>
      <rPr>
        <vertAlign val="superscript"/>
        <sz val="12"/>
        <rFont val="Arial"/>
        <family val="2"/>
      </rPr>
      <t>e</t>
    </r>
    <r>
      <rPr>
        <sz val="12"/>
        <rFont val="Arial"/>
        <family val="2"/>
      </rPr>
      <t xml:space="preserve"> trimestre 2018-2019 le11 décembre 2018</t>
    </r>
  </si>
  <si>
    <t>198,61 $</t>
  </si>
  <si>
    <t>208,61 $</t>
  </si>
  <si>
    <t>Transport et hébergement pour assister à la réunion de la Commission du 3e trimestre 2018-2019 le11 décembre 2018</t>
  </si>
  <si>
    <t>297,85 $</t>
  </si>
  <si>
    <t>496,46 $</t>
  </si>
  <si>
    <t>218,80 $</t>
  </si>
  <si>
    <t>427,41 $</t>
  </si>
  <si>
    <t>Dépenses des membres de la CAPO - 4e trimestre 2018-2019</t>
  </si>
  <si>
    <t xml:space="preserve">Total </t>
  </si>
  <si>
    <r>
      <t>Transport et hébergement pour assister à la réunion de la Commission du 3</t>
    </r>
    <r>
      <rPr>
        <vertAlign val="superscript"/>
        <sz val="12"/>
        <rFont val="Arial"/>
        <family val="2"/>
      </rPr>
      <t>e</t>
    </r>
    <r>
      <rPr>
        <sz val="12"/>
        <rFont val="Arial"/>
        <family val="2"/>
      </rPr>
      <t xml:space="preserve"> trimestre 2018-2019 le 11 décembre 2018</t>
    </r>
  </si>
  <si>
    <t>10-déc.-2018</t>
  </si>
  <si>
    <t>11-déc.-2018</t>
  </si>
  <si>
    <t>35,20 $</t>
  </si>
  <si>
    <t>233,81 $</t>
  </si>
  <si>
    <r>
      <t>Dépenses des membres de la CAPO - 1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2019-2020</t>
    </r>
  </si>
  <si>
    <r>
      <t>Transport et hébergement pour assister à la réunion de la Commission du 1</t>
    </r>
    <r>
      <rPr>
        <vertAlign val="superscript"/>
        <sz val="12"/>
        <rFont val="Arial"/>
        <family val="2"/>
      </rPr>
      <t xml:space="preserve">er </t>
    </r>
    <r>
      <rPr>
        <sz val="12"/>
        <rFont val="Arial"/>
        <family val="2"/>
      </rPr>
      <t>trimestre 2019-2020 le 11 avril 2019</t>
    </r>
  </si>
  <si>
    <t>11 avril 2019</t>
  </si>
  <si>
    <t>89,27 $</t>
  </si>
  <si>
    <t>211,08 $</t>
  </si>
  <si>
    <t>467,44 $</t>
  </si>
  <si>
    <t>Dépenses des membres de la CAPO - 2e trimestre de 2019-2020</t>
  </si>
  <si>
    <t>Nom du poste</t>
  </si>
  <si>
    <t>Membre de la CAPO</t>
  </si>
  <si>
    <r>
      <t xml:space="preserve">Transport et hébergement pour assister à la réunion de la Commission du 2e trimestre de 2019-2020 le 3 juillet 2019 sur les répercussions possibles de la </t>
    </r>
    <r>
      <rPr>
        <i/>
        <sz val="12"/>
        <rFont val="Arial"/>
        <family val="2"/>
      </rPr>
      <t>Loi de 2019 sur la sécurité communautaire et les services policiers</t>
    </r>
  </si>
  <si>
    <t>2 juillet 2019</t>
  </si>
  <si>
    <t>3 juillet 2019</t>
  </si>
  <si>
    <t>Transport et hébergement pour assister à la réunion de la Commission du 2e trimestre de 2019-2020 le 5 septembre 2019</t>
  </si>
  <si>
    <t>5 septembre 2019</t>
  </si>
  <si>
    <t>4 septembre 2019</t>
  </si>
  <si>
    <r>
      <rPr>
        <b/>
        <sz val="16"/>
        <rFont val="Arial"/>
        <family val="2"/>
      </rPr>
      <t>Dépenses des membres de la CAPO - 3e trimestre de 2019-2020</t>
    </r>
  </si>
  <si>
    <r>
      <rPr>
        <b/>
        <sz val="12"/>
        <color rgb="FF000000"/>
        <rFont val="Arial"/>
        <family val="2"/>
      </rPr>
      <t>Nom</t>
    </r>
  </si>
  <si>
    <r>
      <rPr>
        <b/>
        <sz val="12"/>
        <color rgb="FF000000"/>
        <rFont val="Arial"/>
        <family val="2"/>
      </rPr>
      <t>Nom du poste</t>
    </r>
  </si>
  <si>
    <r>
      <rPr>
        <b/>
        <sz val="12"/>
        <color rgb="FF000000"/>
        <rFont val="Arial"/>
        <family val="2"/>
      </rPr>
      <t>But</t>
    </r>
  </si>
  <si>
    <r>
      <rPr>
        <b/>
        <sz val="12"/>
        <color rgb="FF000000"/>
        <rFont val="Arial"/>
        <family val="2"/>
      </rPr>
      <t>Destination</t>
    </r>
  </si>
  <si>
    <r>
      <rPr>
        <b/>
        <sz val="12"/>
        <color rgb="FF000000"/>
        <rFont val="Arial"/>
        <family val="2"/>
      </rPr>
      <t>Date de début</t>
    </r>
  </si>
  <si>
    <r>
      <rPr>
        <b/>
        <sz val="12"/>
        <color rgb="FF000000"/>
        <rFont val="Arial"/>
        <family val="2"/>
      </rPr>
      <t>Date de fin</t>
    </r>
  </si>
  <si>
    <r>
      <rPr>
        <b/>
        <sz val="12"/>
        <color rgb="FF000000"/>
        <rFont val="Arial"/>
        <family val="2"/>
      </rPr>
      <t>Transport</t>
    </r>
  </si>
  <si>
    <r>
      <rPr>
        <b/>
        <sz val="12"/>
        <color rgb="FF000000"/>
        <rFont val="Arial"/>
        <family val="2"/>
      </rPr>
      <t>Hébergement</t>
    </r>
  </si>
  <si>
    <r>
      <rPr>
        <b/>
        <sz val="12"/>
        <color rgb="FF000000"/>
        <rFont val="Arial"/>
        <family val="2"/>
      </rPr>
      <t>Repas</t>
    </r>
  </si>
  <si>
    <r>
      <rPr>
        <b/>
        <sz val="12"/>
        <color rgb="FF000000"/>
        <rFont val="Arial"/>
        <family val="2"/>
      </rPr>
      <t>Total</t>
    </r>
  </si>
  <si>
    <r>
      <rPr>
        <sz val="12"/>
        <rFont val="Arial"/>
        <family val="2"/>
      </rPr>
      <t>Mark Baxter</t>
    </r>
  </si>
  <si>
    <r>
      <rPr>
        <sz val="12"/>
        <rFont val="Arial"/>
        <family val="2"/>
      </rPr>
      <t>Membre de la CAPO</t>
    </r>
  </si>
  <si>
    <r>
      <rPr>
        <sz val="12"/>
        <rFont val="Arial"/>
        <family val="2"/>
      </rPr>
      <t xml:space="preserve">Transport et hébergement pour assister à la réunion des membres de la Commission du 3e trimestre 2019-2020, le 13 décembre </t>
    </r>
  </si>
  <si>
    <r>
      <rPr>
        <sz val="12"/>
        <rFont val="Arial"/>
        <family val="2"/>
      </rPr>
      <t>Bureau de la CAPO (Toronto)</t>
    </r>
  </si>
  <si>
    <r>
      <rPr>
        <sz val="12"/>
        <rFont val="Arial"/>
        <family val="2"/>
      </rPr>
      <t>12 décembre 2019</t>
    </r>
  </si>
  <si>
    <r>
      <rPr>
        <sz val="12"/>
        <rFont val="Arial"/>
        <family val="2"/>
      </rPr>
      <t>13 décembre 2019</t>
    </r>
  </si>
  <si>
    <r>
      <rPr>
        <sz val="12"/>
        <rFont val="Arial"/>
        <family val="2"/>
      </rPr>
      <t>Frances Caldarelli</t>
    </r>
  </si>
  <si>
    <r>
      <rPr>
        <sz val="12"/>
        <rFont val="Arial"/>
        <family val="2"/>
      </rPr>
      <t>Bruce Chapman</t>
    </r>
  </si>
  <si>
    <r>
      <rPr>
        <sz val="12"/>
        <rFont val="Arial"/>
        <family val="2"/>
      </rPr>
      <t>Patrick Weaver</t>
    </r>
  </si>
  <si>
    <r>
      <t>Dépenses des membres de la CAPO – 4</t>
    </r>
    <r>
      <rPr>
        <b/>
        <vertAlign val="superscript"/>
        <sz val="16"/>
        <rFont val="Arial"/>
        <family val="2"/>
      </rPr>
      <t>e</t>
    </r>
    <r>
      <rPr>
        <b/>
        <sz val="16"/>
        <rFont val="Arial"/>
        <family val="2"/>
      </rPr>
      <t> trimestre de 2019-2020</t>
    </r>
  </si>
  <si>
    <t xml:space="preserve">Date de début </t>
  </si>
  <si>
    <t>Membre de la Commission</t>
  </si>
  <si>
    <t>Transport et hébergement pour assister à la réunion d’orientation stratégique de la CAPO sur l’atténuation des difficultés liées aux relations professionnelles et interpersonnelles le 12 mars 2020</t>
  </si>
  <si>
    <t>12 mars 2020</t>
  </si>
  <si>
    <t>13 mars 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</si>
</sst>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164" formatCode="&quot;$&quot;#,##0.00"/>
    <numFmt numFmtId="169" formatCode="#,##0.00\ &quot;$&quot;"/>
    <numFmt numFmtId="170" formatCode="_ * #,##0.00_)\ [$$-C0C]_ ;_ * \(#,##0.00\)\ [$$-C0C]_ ;_ * &quot;-&quot;??_)\ [$$-C0C]_ ;_ @_ "/>
    <numFmt numFmtId="171" formatCode="#,##0.00\ &quot;$&quot;"/>
    <numFmt numFmtId="172" formatCode="&quot;$&quot;#,##0.00_);\(&quot;$&quot;#,##0.00\)"/>
    <numFmt numFmtId="173" formatCode="yyyy\-mm\-dd;@"/>
    <numFmt numFmtId="174" formatCode="[$-F800]dddd\,\ mmmm\ dd\,\ yyyy"/>
    <numFmt numFmtId="175" formatCode="#,##0.00\ [$$-C0C]"/>
    <numFmt numFmtId="176" formatCode="#,##0.00\ [$$-C0C];[Red]#,##0.00\ [$$-C0C]"/>
    <numFmt numFmtId="177" formatCode="#,##0.00\ [$$-C0C]_ ;\-#,##0.00\ [$$-C0C]\ 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6"/>
      <name val="Arial"/>
      <family val="2"/>
    </font>
    <font>
      <sz val="11"/>
      <color theme="1"/>
      <name val="Arial"/>
      <family val="2"/>
    </font>
    <font>
      <b/>
      <vertAlign val="superscript"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/>
    <xf numFmtId="169" fontId="2" fillId="0" borderId="2" xfId="0" applyNumberFormat="1" applyFont="1" applyBorder="1" applyAlignment="1">
      <alignment horizontal="center" vertical="center" wrapText="1"/>
    </xf>
    <xf numFmtId="169" fontId="2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center" vertical="center" wrapText="1"/>
    </xf>
    <xf numFmtId="171" fontId="2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right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4" fontId="2" fillId="0" borderId="2" xfId="0" applyNumberFormat="1" applyFont="1" applyBorder="1" applyAlignment="1">
      <alignment horizontal="center" vertical="center" wrapText="1"/>
    </xf>
    <xf numFmtId="175" fontId="2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zoomScaleNormal="100" workbookViewId="0">
      <selection activeCell="B6" sqref="B6"/>
    </sheetView>
  </sheetViews>
  <sheetFormatPr defaultRowHeight="15" x14ac:dyDescent="0.25"/>
  <cols>
    <col min="1" max="1" width="18.42578125" bestFit="1" customWidth="1"/>
    <col min="2" max="2" width="19.42578125" bestFit="1" customWidth="1"/>
    <col min="3" max="3" width="43.140625" bestFit="1" customWidth="1"/>
    <col min="4" max="4" width="24.85546875" bestFit="1" customWidth="1"/>
    <col min="5" max="5" width="17.28515625" bestFit="1" customWidth="1"/>
    <col min="6" max="6" width="14" bestFit="1" customWidth="1"/>
    <col min="7" max="7" width="12" bestFit="1" customWidth="1"/>
    <col min="8" max="8" width="16.7109375" bestFit="1" customWidth="1"/>
    <col min="9" max="9" width="8.28515625" bestFit="1" customWidth="1"/>
    <col min="10" max="10" width="8.85546875" bestFit="1" customWidth="1"/>
  </cols>
  <sheetData>
    <row r="1" spans="1:10" ht="23.25" x14ac:dyDescent="0.3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8" customHeight="1" thickBot="1" x14ac:dyDescent="0.3">
      <c r="A3" s="15" t="s">
        <v>11</v>
      </c>
      <c r="B3" s="15" t="s">
        <v>12</v>
      </c>
      <c r="C3" s="15" t="s">
        <v>13</v>
      </c>
      <c r="D3" s="15" t="s">
        <v>0</v>
      </c>
      <c r="E3" s="15" t="s">
        <v>14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</v>
      </c>
    </row>
    <row r="4" spans="1:10" ht="30.75" thickBot="1" x14ac:dyDescent="0.3">
      <c r="A4" s="5" t="s">
        <v>2</v>
      </c>
      <c r="B4" s="5" t="s">
        <v>19</v>
      </c>
      <c r="C4" s="5" t="s">
        <v>20</v>
      </c>
      <c r="D4" s="5" t="s">
        <v>21</v>
      </c>
      <c r="E4" s="6" t="s">
        <v>22</v>
      </c>
      <c r="F4" s="6" t="s">
        <v>23</v>
      </c>
      <c r="G4" s="7" t="s">
        <v>24</v>
      </c>
      <c r="H4" s="7" t="s">
        <v>25</v>
      </c>
      <c r="I4" s="7">
        <v>0</v>
      </c>
      <c r="J4" s="8" t="s">
        <v>24</v>
      </c>
    </row>
    <row r="5" spans="1:10" ht="45.75" thickBot="1" x14ac:dyDescent="0.3">
      <c r="A5" s="9" t="s">
        <v>3</v>
      </c>
      <c r="B5" s="9" t="s">
        <v>26</v>
      </c>
      <c r="C5" s="5" t="s">
        <v>27</v>
      </c>
      <c r="D5" s="5" t="s">
        <v>28</v>
      </c>
      <c r="E5" s="6" t="s">
        <v>29</v>
      </c>
      <c r="F5" s="6" t="s">
        <v>29</v>
      </c>
      <c r="G5" s="7" t="s">
        <v>30</v>
      </c>
      <c r="H5" s="7" t="s">
        <v>31</v>
      </c>
      <c r="I5" s="7">
        <v>32.5</v>
      </c>
      <c r="J5" s="8" t="s">
        <v>32</v>
      </c>
    </row>
    <row r="6" spans="1:10" ht="45.75" thickBot="1" x14ac:dyDescent="0.3">
      <c r="A6" s="9" t="s">
        <v>4</v>
      </c>
      <c r="B6" s="9" t="s">
        <v>26</v>
      </c>
      <c r="C6" s="5" t="s">
        <v>27</v>
      </c>
      <c r="D6" s="5" t="s">
        <v>28</v>
      </c>
      <c r="E6" s="6" t="s">
        <v>29</v>
      </c>
      <c r="F6" s="6" t="s">
        <v>29</v>
      </c>
      <c r="G6" s="7" t="s">
        <v>33</v>
      </c>
      <c r="H6" s="7" t="s">
        <v>25</v>
      </c>
      <c r="I6" s="7">
        <v>22.5</v>
      </c>
      <c r="J6" s="8" t="s">
        <v>33</v>
      </c>
    </row>
    <row r="7" spans="1:10" ht="30.75" thickBot="1" x14ac:dyDescent="0.3">
      <c r="A7" s="5" t="s">
        <v>2</v>
      </c>
      <c r="B7" s="5" t="s">
        <v>19</v>
      </c>
      <c r="C7" s="5" t="s">
        <v>34</v>
      </c>
      <c r="D7" s="5" t="s">
        <v>35</v>
      </c>
      <c r="E7" s="6" t="s">
        <v>36</v>
      </c>
      <c r="F7" s="6" t="s">
        <v>37</v>
      </c>
      <c r="G7" s="7" t="s">
        <v>38</v>
      </c>
      <c r="H7" s="7" t="s">
        <v>39</v>
      </c>
      <c r="I7" s="7">
        <v>10</v>
      </c>
      <c r="J7" s="8" t="s">
        <v>40</v>
      </c>
    </row>
  </sheetData>
  <mergeCells count="1">
    <mergeCell ref="A1:J1"/>
  </mergeCells>
  <pageMargins left="0.25" right="0.25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1721-2297-4CC7-BB19-E87088F2E66F}">
  <dimension ref="A1:J11"/>
  <sheetViews>
    <sheetView workbookViewId="0">
      <selection activeCell="C11" sqref="C11"/>
    </sheetView>
  </sheetViews>
  <sheetFormatPr defaultColWidth="70" defaultRowHeight="15" x14ac:dyDescent="0.25"/>
  <cols>
    <col min="1" max="1" width="19.7109375" bestFit="1" customWidth="1"/>
    <col min="2" max="2" width="22.5703125" bestFit="1" customWidth="1"/>
    <col min="3" max="3" width="61.140625" bestFit="1" customWidth="1"/>
    <col min="4" max="4" width="21.28515625" bestFit="1" customWidth="1"/>
    <col min="5" max="6" width="19.85546875" bestFit="1" customWidth="1"/>
    <col min="7" max="7" width="12" bestFit="1" customWidth="1"/>
    <col min="8" max="8" width="16.140625" bestFit="1" customWidth="1"/>
    <col min="9" max="9" width="10.5703125" bestFit="1" customWidth="1"/>
    <col min="10" max="10" width="11.85546875" bestFit="1" customWidth="1"/>
  </cols>
  <sheetData>
    <row r="1" spans="1:10" ht="20.25" x14ac:dyDescent="0.25">
      <c r="A1" s="30" t="s">
        <v>144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6.5" thickBot="1" x14ac:dyDescent="0.3">
      <c r="A2" s="31"/>
      <c r="B2" s="31"/>
      <c r="C2" s="31"/>
      <c r="D2" s="32"/>
      <c r="E2" s="33"/>
      <c r="F2" s="33"/>
      <c r="G2" s="33"/>
      <c r="H2" s="33"/>
      <c r="I2" s="33"/>
      <c r="J2" s="33"/>
    </row>
    <row r="3" spans="1:10" ht="16.5" thickBot="1" x14ac:dyDescent="0.3">
      <c r="A3" s="4" t="s">
        <v>11</v>
      </c>
      <c r="B3" s="4" t="s">
        <v>145</v>
      </c>
      <c r="C3" s="4" t="s">
        <v>13</v>
      </c>
      <c r="D3" s="4" t="s">
        <v>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</v>
      </c>
    </row>
    <row r="4" spans="1:10" ht="60.75" thickBot="1" x14ac:dyDescent="0.3">
      <c r="A4" s="10" t="s">
        <v>9</v>
      </c>
      <c r="B4" s="10" t="s">
        <v>146</v>
      </c>
      <c r="C4" s="11" t="s">
        <v>147</v>
      </c>
      <c r="D4" s="10" t="s">
        <v>28</v>
      </c>
      <c r="E4" s="34" t="s">
        <v>148</v>
      </c>
      <c r="F4" s="34" t="s">
        <v>149</v>
      </c>
      <c r="G4" s="20">
        <v>35.200000000000003</v>
      </c>
      <c r="H4" s="20">
        <v>234.32</v>
      </c>
      <c r="I4" s="20">
        <v>10</v>
      </c>
      <c r="J4" s="20">
        <f t="shared" ref="J4:J11" si="0">SUM(G4:I4)</f>
        <v>279.52</v>
      </c>
    </row>
    <row r="5" spans="1:10" ht="60.75" thickBot="1" x14ac:dyDescent="0.3">
      <c r="A5" s="12" t="s">
        <v>8</v>
      </c>
      <c r="B5" s="10" t="s">
        <v>146</v>
      </c>
      <c r="C5" s="11" t="s">
        <v>147</v>
      </c>
      <c r="D5" s="10" t="s">
        <v>28</v>
      </c>
      <c r="E5" s="34" t="s">
        <v>148</v>
      </c>
      <c r="F5" s="34" t="s">
        <v>149</v>
      </c>
      <c r="G5" s="20">
        <v>382.81</v>
      </c>
      <c r="H5" s="20">
        <v>233.86</v>
      </c>
      <c r="I5" s="20">
        <v>22.5</v>
      </c>
      <c r="J5" s="20">
        <f t="shared" si="0"/>
        <v>639.17000000000007</v>
      </c>
    </row>
    <row r="6" spans="1:10" ht="60.75" thickBot="1" x14ac:dyDescent="0.3">
      <c r="A6" s="12" t="s">
        <v>7</v>
      </c>
      <c r="B6" s="10" t="s">
        <v>146</v>
      </c>
      <c r="C6" s="11" t="s">
        <v>147</v>
      </c>
      <c r="D6" s="10" t="s">
        <v>28</v>
      </c>
      <c r="E6" s="34" t="s">
        <v>148</v>
      </c>
      <c r="F6" s="34" t="s">
        <v>149</v>
      </c>
      <c r="G6" s="20">
        <v>0</v>
      </c>
      <c r="H6" s="20">
        <v>233.86</v>
      </c>
      <c r="I6" s="20">
        <v>10</v>
      </c>
      <c r="J6" s="20">
        <f t="shared" si="0"/>
        <v>243.86</v>
      </c>
    </row>
    <row r="7" spans="1:10" ht="60.75" thickBot="1" x14ac:dyDescent="0.3">
      <c r="A7" s="12" t="s">
        <v>3</v>
      </c>
      <c r="B7" s="10" t="s">
        <v>146</v>
      </c>
      <c r="C7" s="11" t="s">
        <v>147</v>
      </c>
      <c r="D7" s="10" t="s">
        <v>28</v>
      </c>
      <c r="E7" s="34" t="s">
        <v>148</v>
      </c>
      <c r="F7" s="34" t="s">
        <v>149</v>
      </c>
      <c r="G7" s="20">
        <v>222.96</v>
      </c>
      <c r="H7" s="20">
        <v>284.70999999999998</v>
      </c>
      <c r="I7" s="20">
        <v>32.5</v>
      </c>
      <c r="J7" s="20">
        <f t="shared" si="0"/>
        <v>540.16999999999996</v>
      </c>
    </row>
    <row r="8" spans="1:10" ht="45.75" thickBot="1" x14ac:dyDescent="0.3">
      <c r="A8" s="10" t="s">
        <v>9</v>
      </c>
      <c r="B8" s="10" t="s">
        <v>146</v>
      </c>
      <c r="C8" s="11" t="s">
        <v>150</v>
      </c>
      <c r="D8" s="10" t="s">
        <v>28</v>
      </c>
      <c r="E8" s="34" t="s">
        <v>151</v>
      </c>
      <c r="F8" s="34" t="s">
        <v>151</v>
      </c>
      <c r="G8" s="20">
        <v>44.4</v>
      </c>
      <c r="H8" s="20">
        <v>0</v>
      </c>
      <c r="I8" s="20">
        <v>0</v>
      </c>
      <c r="J8" s="20">
        <f t="shared" si="0"/>
        <v>44.4</v>
      </c>
    </row>
    <row r="9" spans="1:10" ht="45.75" thickBot="1" x14ac:dyDescent="0.3">
      <c r="A9" s="12" t="s">
        <v>8</v>
      </c>
      <c r="B9" s="10" t="s">
        <v>146</v>
      </c>
      <c r="C9" s="11" t="s">
        <v>150</v>
      </c>
      <c r="D9" s="10" t="s">
        <v>28</v>
      </c>
      <c r="E9" s="34" t="s">
        <v>152</v>
      </c>
      <c r="F9" s="34" t="s">
        <v>151</v>
      </c>
      <c r="G9" s="20">
        <v>382.57</v>
      </c>
      <c r="H9" s="20">
        <v>252.67</v>
      </c>
      <c r="I9" s="20">
        <v>0</v>
      </c>
      <c r="J9" s="20">
        <f t="shared" si="0"/>
        <v>635.24</v>
      </c>
    </row>
    <row r="10" spans="1:10" ht="45.75" thickBot="1" x14ac:dyDescent="0.3">
      <c r="A10" s="12" t="s">
        <v>7</v>
      </c>
      <c r="B10" s="10" t="s">
        <v>146</v>
      </c>
      <c r="C10" s="11" t="s">
        <v>150</v>
      </c>
      <c r="D10" s="10" t="s">
        <v>28</v>
      </c>
      <c r="E10" s="34" t="s">
        <v>152</v>
      </c>
      <c r="F10" s="34" t="s">
        <v>151</v>
      </c>
      <c r="G10" s="20">
        <v>0</v>
      </c>
      <c r="H10" s="20">
        <v>269.12</v>
      </c>
      <c r="I10" s="20">
        <v>0</v>
      </c>
      <c r="J10" s="20">
        <f t="shared" si="0"/>
        <v>269.12</v>
      </c>
    </row>
    <row r="11" spans="1:10" ht="45.75" thickBot="1" x14ac:dyDescent="0.3">
      <c r="A11" s="12" t="s">
        <v>3</v>
      </c>
      <c r="B11" s="10" t="s">
        <v>146</v>
      </c>
      <c r="C11" s="11" t="s">
        <v>150</v>
      </c>
      <c r="D11" s="10" t="s">
        <v>28</v>
      </c>
      <c r="E11" s="34" t="s">
        <v>152</v>
      </c>
      <c r="F11" s="34" t="s">
        <v>151</v>
      </c>
      <c r="G11" s="20">
        <v>229.6</v>
      </c>
      <c r="H11" s="20">
        <v>269.12</v>
      </c>
      <c r="I11" s="20">
        <v>32.5</v>
      </c>
      <c r="J11" s="20">
        <f t="shared" si="0"/>
        <v>531.22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C38D8-1AF7-46A6-AA18-793765CF8C7B}">
  <dimension ref="A1:J7"/>
  <sheetViews>
    <sheetView workbookViewId="0">
      <selection activeCell="H17" sqref="H17"/>
    </sheetView>
  </sheetViews>
  <sheetFormatPr defaultColWidth="42.5703125" defaultRowHeight="15" x14ac:dyDescent="0.25"/>
  <cols>
    <col min="1" max="1" width="19.7109375" bestFit="1" customWidth="1"/>
    <col min="2" max="2" width="23.140625" bestFit="1" customWidth="1"/>
    <col min="3" max="3" width="37.42578125" bestFit="1" customWidth="1"/>
    <col min="4" max="4" width="24.28515625" bestFit="1" customWidth="1"/>
    <col min="5" max="6" width="21.28515625" bestFit="1" customWidth="1"/>
    <col min="7" max="7" width="17.7109375" bestFit="1" customWidth="1"/>
    <col min="8" max="8" width="20.7109375" bestFit="1" customWidth="1"/>
    <col min="9" max="9" width="8.85546875" bestFit="1" customWidth="1"/>
    <col min="10" max="10" width="10.140625" bestFit="1" customWidth="1"/>
  </cols>
  <sheetData>
    <row r="1" spans="1:10" ht="20.25" x14ac:dyDescent="0.3">
      <c r="A1" s="14" t="s">
        <v>153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3">
      <c r="A3" s="4" t="s">
        <v>154</v>
      </c>
      <c r="B3" s="4" t="s">
        <v>155</v>
      </c>
      <c r="C3" s="4" t="s">
        <v>156</v>
      </c>
      <c r="D3" s="4" t="s">
        <v>157</v>
      </c>
      <c r="E3" s="4" t="s">
        <v>158</v>
      </c>
      <c r="F3" s="4" t="s">
        <v>159</v>
      </c>
      <c r="G3" s="4" t="s">
        <v>160</v>
      </c>
      <c r="H3" s="4" t="s">
        <v>161</v>
      </c>
      <c r="I3" s="4" t="s">
        <v>162</v>
      </c>
      <c r="J3" s="4" t="s">
        <v>163</v>
      </c>
    </row>
    <row r="4" spans="1:10" ht="60.75" thickBot="1" x14ac:dyDescent="0.3">
      <c r="A4" s="10" t="s">
        <v>164</v>
      </c>
      <c r="B4" s="11" t="s">
        <v>165</v>
      </c>
      <c r="C4" s="11" t="s">
        <v>166</v>
      </c>
      <c r="D4" s="10" t="s">
        <v>167</v>
      </c>
      <c r="E4" s="6" t="s">
        <v>168</v>
      </c>
      <c r="F4" s="6" t="s">
        <v>169</v>
      </c>
      <c r="G4" s="35">
        <v>0</v>
      </c>
      <c r="H4" s="35">
        <v>255.33</v>
      </c>
      <c r="I4" s="35">
        <v>0</v>
      </c>
      <c r="J4" s="35">
        <f>SUM(G4:I4)</f>
        <v>255.33</v>
      </c>
    </row>
    <row r="5" spans="1:10" ht="60.75" thickBot="1" x14ac:dyDescent="0.3">
      <c r="A5" s="12" t="s">
        <v>170</v>
      </c>
      <c r="B5" s="11" t="s">
        <v>165</v>
      </c>
      <c r="C5" s="11" t="s">
        <v>166</v>
      </c>
      <c r="D5" s="10" t="s">
        <v>167</v>
      </c>
      <c r="E5" s="6" t="s">
        <v>168</v>
      </c>
      <c r="F5" s="6" t="s">
        <v>169</v>
      </c>
      <c r="G5" s="35">
        <v>642.19000000000005</v>
      </c>
      <c r="H5" s="35">
        <v>204.48</v>
      </c>
      <c r="I5" s="35">
        <v>0</v>
      </c>
      <c r="J5" s="35">
        <f t="shared" ref="J5:J7" si="0">SUM(G5:I5)</f>
        <v>846.67000000000007</v>
      </c>
    </row>
    <row r="6" spans="1:10" ht="60.75" thickBot="1" x14ac:dyDescent="0.3">
      <c r="A6" s="12" t="s">
        <v>171</v>
      </c>
      <c r="B6" s="11" t="s">
        <v>165</v>
      </c>
      <c r="C6" s="11" t="s">
        <v>166</v>
      </c>
      <c r="D6" s="10" t="s">
        <v>167</v>
      </c>
      <c r="E6" s="6" t="s">
        <v>168</v>
      </c>
      <c r="F6" s="6" t="s">
        <v>169</v>
      </c>
      <c r="G6" s="35">
        <v>0</v>
      </c>
      <c r="H6" s="35">
        <v>204.48</v>
      </c>
      <c r="I6" s="35">
        <v>10</v>
      </c>
      <c r="J6" s="35">
        <f t="shared" si="0"/>
        <v>214.48</v>
      </c>
    </row>
    <row r="7" spans="1:10" ht="60.75" thickBot="1" x14ac:dyDescent="0.3">
      <c r="A7" s="12" t="s">
        <v>172</v>
      </c>
      <c r="B7" s="11" t="s">
        <v>165</v>
      </c>
      <c r="C7" s="11" t="s">
        <v>166</v>
      </c>
      <c r="D7" s="10" t="s">
        <v>167</v>
      </c>
      <c r="E7" s="6" t="s">
        <v>168</v>
      </c>
      <c r="F7" s="6" t="s">
        <v>169</v>
      </c>
      <c r="G7" s="35">
        <v>230.96</v>
      </c>
      <c r="H7" s="35">
        <v>255.33</v>
      </c>
      <c r="I7" s="35">
        <v>32.5</v>
      </c>
      <c r="J7" s="35">
        <f t="shared" si="0"/>
        <v>518.79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9729-9A34-43EB-83D8-0F4D2E9FF227}">
  <dimension ref="A1:J5"/>
  <sheetViews>
    <sheetView tabSelected="1" workbookViewId="0">
      <selection activeCell="C13" sqref="C13"/>
    </sheetView>
  </sheetViews>
  <sheetFormatPr defaultColWidth="45.7109375" defaultRowHeight="15" x14ac:dyDescent="0.25"/>
  <cols>
    <col min="1" max="1" width="17.7109375" bestFit="1" customWidth="1"/>
    <col min="2" max="2" width="28.7109375" bestFit="1" customWidth="1"/>
    <col min="3" max="3" width="45.5703125" bestFit="1" customWidth="1"/>
    <col min="4" max="4" width="31.28515625" bestFit="1" customWidth="1"/>
    <col min="5" max="5" width="16.5703125" bestFit="1" customWidth="1"/>
    <col min="6" max="6" width="15.28515625" bestFit="1" customWidth="1"/>
    <col min="7" max="7" width="12" bestFit="1" customWidth="1"/>
    <col min="8" max="8" width="16.140625" bestFit="1" customWidth="1"/>
    <col min="9" max="9" width="9.42578125" bestFit="1" customWidth="1"/>
    <col min="10" max="10" width="10.7109375" bestFit="1" customWidth="1"/>
  </cols>
  <sheetData>
    <row r="1" spans="1:10" ht="23.25" x14ac:dyDescent="0.3">
      <c r="A1" s="14" t="s">
        <v>173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3">
      <c r="A3" s="36" t="s">
        <v>11</v>
      </c>
      <c r="B3" s="36" t="s">
        <v>145</v>
      </c>
      <c r="C3" s="36" t="s">
        <v>13</v>
      </c>
      <c r="D3" s="36" t="s">
        <v>0</v>
      </c>
      <c r="E3" s="36" t="s">
        <v>174</v>
      </c>
      <c r="F3" s="36" t="s">
        <v>15</v>
      </c>
      <c r="G3" s="36" t="s">
        <v>16</v>
      </c>
      <c r="H3" s="36" t="s">
        <v>17</v>
      </c>
      <c r="I3" s="36" t="s">
        <v>18</v>
      </c>
      <c r="J3" s="36" t="s">
        <v>1</v>
      </c>
    </row>
    <row r="4" spans="1:10" ht="75.75" thickBot="1" x14ac:dyDescent="0.3">
      <c r="A4" s="12" t="s">
        <v>7</v>
      </c>
      <c r="B4" s="11" t="s">
        <v>175</v>
      </c>
      <c r="C4" s="11" t="s">
        <v>176</v>
      </c>
      <c r="D4" s="10" t="s">
        <v>28</v>
      </c>
      <c r="E4" s="6" t="s">
        <v>177</v>
      </c>
      <c r="F4" s="6" t="s">
        <v>178</v>
      </c>
      <c r="G4" s="37">
        <v>0</v>
      </c>
      <c r="H4" s="38">
        <v>195.49</v>
      </c>
      <c r="I4" s="38">
        <v>0</v>
      </c>
      <c r="J4" s="38">
        <f t="shared" ref="J4" si="0">SUM(G4:I4)</f>
        <v>195.49</v>
      </c>
    </row>
    <row r="5" spans="1:10" ht="75.75" thickBot="1" x14ac:dyDescent="0.3">
      <c r="A5" s="12" t="s">
        <v>3</v>
      </c>
      <c r="B5" s="11" t="s">
        <v>175</v>
      </c>
      <c r="C5" s="11" t="s">
        <v>176</v>
      </c>
      <c r="D5" s="10" t="s">
        <v>28</v>
      </c>
      <c r="E5" s="6" t="s">
        <v>177</v>
      </c>
      <c r="F5" s="6" t="s">
        <v>178</v>
      </c>
      <c r="G5" s="39">
        <v>230.8</v>
      </c>
      <c r="H5" s="38">
        <v>294.62</v>
      </c>
      <c r="I5" s="38">
        <v>10</v>
      </c>
      <c r="J5" s="38">
        <f>SUM(G5:I5)</f>
        <v>535.42000000000007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C4" sqref="C4"/>
    </sheetView>
  </sheetViews>
  <sheetFormatPr defaultColWidth="40" defaultRowHeight="14.25" x14ac:dyDescent="0.2"/>
  <cols>
    <col min="1" max="1" width="16.7109375" style="16" bestFit="1" customWidth="1"/>
    <col min="2" max="2" width="17.5703125" style="16" bestFit="1" customWidth="1"/>
    <col min="3" max="3" width="37.7109375" style="16" bestFit="1" customWidth="1"/>
    <col min="4" max="4" width="31.28515625" style="16" bestFit="1" customWidth="1"/>
    <col min="5" max="5" width="16.5703125" style="16" bestFit="1" customWidth="1"/>
    <col min="6" max="6" width="13.85546875" style="16" bestFit="1" customWidth="1"/>
    <col min="7" max="7" width="12" style="16" bestFit="1" customWidth="1"/>
    <col min="8" max="8" width="16.140625" style="16" bestFit="1" customWidth="1"/>
    <col min="9" max="9" width="8.85546875" style="16" bestFit="1" customWidth="1"/>
    <col min="10" max="10" width="10.140625" style="16" bestFit="1" customWidth="1"/>
    <col min="11" max="16384" width="40" style="16"/>
  </cols>
  <sheetData>
    <row r="1" spans="1:10" ht="15.75" x14ac:dyDescent="0.25">
      <c r="A1" s="13" t="s">
        <v>41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25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25">
      <c r="A3" s="15" t="s">
        <v>11</v>
      </c>
      <c r="B3" s="15" t="s">
        <v>12</v>
      </c>
      <c r="C3" s="15" t="s">
        <v>13</v>
      </c>
      <c r="D3" s="15" t="s">
        <v>0</v>
      </c>
      <c r="E3" s="15" t="s">
        <v>14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</v>
      </c>
    </row>
    <row r="4" spans="1:10" ht="45.75" thickBot="1" x14ac:dyDescent="0.25">
      <c r="A4" s="9" t="s">
        <v>3</v>
      </c>
      <c r="B4" s="9" t="s">
        <v>26</v>
      </c>
      <c r="C4" s="5" t="s">
        <v>42</v>
      </c>
      <c r="D4" s="5" t="s">
        <v>28</v>
      </c>
      <c r="E4" s="6" t="s">
        <v>43</v>
      </c>
      <c r="F4" s="6" t="s">
        <v>44</v>
      </c>
      <c r="G4" s="7" t="s">
        <v>45</v>
      </c>
      <c r="H4" s="7" t="s">
        <v>46</v>
      </c>
      <c r="I4" s="17">
        <v>32.5</v>
      </c>
      <c r="J4" s="18">
        <v>408.3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workbookViewId="0">
      <selection activeCell="C20" sqref="C20"/>
    </sheetView>
  </sheetViews>
  <sheetFormatPr defaultColWidth="73.140625" defaultRowHeight="14.25" x14ac:dyDescent="0.2"/>
  <cols>
    <col min="1" max="1" width="16.7109375" style="16" bestFit="1" customWidth="1"/>
    <col min="2" max="2" width="17.5703125" style="16" bestFit="1" customWidth="1"/>
    <col min="3" max="3" width="70" style="16" bestFit="1" customWidth="1"/>
    <col min="4" max="4" width="31.28515625" style="16" bestFit="1" customWidth="1"/>
    <col min="5" max="6" width="20.5703125" style="16" bestFit="1" customWidth="1"/>
    <col min="7" max="7" width="12" style="16" bestFit="1" customWidth="1"/>
    <col min="8" max="8" width="16.140625" style="16" bestFit="1" customWidth="1"/>
    <col min="9" max="9" width="10.5703125" style="16" bestFit="1" customWidth="1"/>
    <col min="10" max="10" width="10.140625" style="16" bestFit="1" customWidth="1"/>
    <col min="11" max="16384" width="73.140625" style="16"/>
  </cols>
  <sheetData>
    <row r="1" spans="1:10" ht="18.75" x14ac:dyDescent="0.25">
      <c r="A1" s="13" t="s">
        <v>47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25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25">
      <c r="A3" s="19" t="s">
        <v>11</v>
      </c>
      <c r="B3" s="19" t="s">
        <v>12</v>
      </c>
      <c r="C3" s="19" t="s">
        <v>13</v>
      </c>
      <c r="D3" s="19" t="s">
        <v>0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19" t="s">
        <v>1</v>
      </c>
    </row>
    <row r="4" spans="1:10" ht="30.75" thickBot="1" x14ac:dyDescent="0.25">
      <c r="A4" s="9" t="s">
        <v>3</v>
      </c>
      <c r="B4" s="9" t="s">
        <v>26</v>
      </c>
      <c r="C4" s="5" t="s">
        <v>48</v>
      </c>
      <c r="D4" s="5" t="s">
        <v>28</v>
      </c>
      <c r="E4" s="6" t="s">
        <v>49</v>
      </c>
      <c r="F4" s="6" t="s">
        <v>50</v>
      </c>
      <c r="G4" s="20">
        <v>230.96</v>
      </c>
      <c r="H4" s="20">
        <v>595.19000000000005</v>
      </c>
      <c r="I4" s="20">
        <v>32.5</v>
      </c>
      <c r="J4" s="21">
        <v>858.65000000000009</v>
      </c>
    </row>
    <row r="5" spans="1:10" ht="30.75" thickBot="1" x14ac:dyDescent="0.25">
      <c r="A5" s="9" t="s">
        <v>3</v>
      </c>
      <c r="B5" s="9" t="s">
        <v>26</v>
      </c>
      <c r="C5" s="5" t="s">
        <v>51</v>
      </c>
      <c r="D5" s="5" t="s">
        <v>28</v>
      </c>
      <c r="E5" s="6" t="s">
        <v>52</v>
      </c>
      <c r="F5" s="6" t="s">
        <v>53</v>
      </c>
      <c r="G5" s="20">
        <v>221.6</v>
      </c>
      <c r="H5" s="20">
        <v>223.99</v>
      </c>
      <c r="I5" s="20">
        <v>32.5</v>
      </c>
      <c r="J5" s="21">
        <v>478.09000000000003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7E76-BC67-497F-A8FB-C84006C459BE}">
  <dimension ref="A1:J6"/>
  <sheetViews>
    <sheetView workbookViewId="0">
      <selection activeCell="C17" sqref="C17"/>
    </sheetView>
  </sheetViews>
  <sheetFormatPr defaultColWidth="76.7109375" defaultRowHeight="15" x14ac:dyDescent="0.25"/>
  <cols>
    <col min="1" max="1" width="16.7109375" bestFit="1" customWidth="1"/>
    <col min="2" max="2" width="18.85546875" bestFit="1" customWidth="1"/>
    <col min="3" max="3" width="75.85546875" bestFit="1" customWidth="1"/>
    <col min="4" max="4" width="20" customWidth="1"/>
    <col min="5" max="5" width="16.5703125" bestFit="1" customWidth="1"/>
    <col min="6" max="6" width="14.85546875" bestFit="1" customWidth="1"/>
    <col min="7" max="7" width="12" bestFit="1" customWidth="1"/>
    <col min="8" max="8" width="16.140625" bestFit="1" customWidth="1"/>
    <col min="9" max="9" width="8.28515625" bestFit="1" customWidth="1"/>
    <col min="10" max="10" width="9" bestFit="1" customWidth="1"/>
  </cols>
  <sheetData>
    <row r="1" spans="1:10" ht="18.75" x14ac:dyDescent="0.25">
      <c r="A1" s="13" t="s">
        <v>54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3">
      <c r="A3" s="15" t="s">
        <v>11</v>
      </c>
      <c r="B3" s="15" t="s">
        <v>12</v>
      </c>
      <c r="C3" s="15" t="s">
        <v>13</v>
      </c>
      <c r="D3" s="15" t="s">
        <v>0</v>
      </c>
      <c r="E3" s="15" t="s">
        <v>14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</v>
      </c>
    </row>
    <row r="4" spans="1:10" ht="15.75" thickBot="1" x14ac:dyDescent="0.3">
      <c r="A4" s="9" t="s">
        <v>5</v>
      </c>
      <c r="B4" s="9" t="s">
        <v>19</v>
      </c>
      <c r="C4" s="22" t="s">
        <v>55</v>
      </c>
      <c r="D4" s="22" t="s">
        <v>6</v>
      </c>
      <c r="E4" s="23" t="s">
        <v>56</v>
      </c>
      <c r="F4" s="23" t="s">
        <v>57</v>
      </c>
      <c r="G4" s="24" t="s">
        <v>58</v>
      </c>
      <c r="H4" s="24" t="s">
        <v>59</v>
      </c>
      <c r="I4" s="24" t="s">
        <v>60</v>
      </c>
      <c r="J4" s="25" t="s">
        <v>61</v>
      </c>
    </row>
    <row r="5" spans="1:10" ht="43.5" thickBot="1" x14ac:dyDescent="0.3">
      <c r="A5" s="9" t="s">
        <v>3</v>
      </c>
      <c r="B5" s="9" t="s">
        <v>26</v>
      </c>
      <c r="C5" s="22" t="s">
        <v>62</v>
      </c>
      <c r="D5" s="22" t="s">
        <v>63</v>
      </c>
      <c r="E5" s="23" t="s">
        <v>64</v>
      </c>
      <c r="F5" s="23" t="s">
        <v>65</v>
      </c>
      <c r="G5" s="24" t="s">
        <v>66</v>
      </c>
      <c r="H5" s="24" t="s">
        <v>67</v>
      </c>
      <c r="I5" s="24" t="s">
        <v>68</v>
      </c>
      <c r="J5" s="25" t="s">
        <v>69</v>
      </c>
    </row>
    <row r="6" spans="1:10" ht="43.5" thickBot="1" x14ac:dyDescent="0.3">
      <c r="A6" s="9" t="s">
        <v>5</v>
      </c>
      <c r="B6" s="9" t="s">
        <v>19</v>
      </c>
      <c r="C6" s="22" t="s">
        <v>70</v>
      </c>
      <c r="D6" s="22" t="s">
        <v>63</v>
      </c>
      <c r="E6" s="23" t="s">
        <v>71</v>
      </c>
      <c r="F6" s="23" t="s">
        <v>65</v>
      </c>
      <c r="G6" s="24" t="s">
        <v>72</v>
      </c>
      <c r="H6" s="24" t="s">
        <v>73</v>
      </c>
      <c r="I6" s="24" t="s">
        <v>60</v>
      </c>
      <c r="J6" s="25" t="s">
        <v>74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FD73-8E44-4593-91F0-D18617347232}">
  <dimension ref="A1:J8"/>
  <sheetViews>
    <sheetView workbookViewId="0">
      <selection activeCell="C17" sqref="C17"/>
    </sheetView>
  </sheetViews>
  <sheetFormatPr defaultColWidth="109.85546875" defaultRowHeight="15" x14ac:dyDescent="0.25"/>
  <cols>
    <col min="1" max="1" width="19.7109375" bestFit="1" customWidth="1"/>
    <col min="2" max="2" width="18.85546875" bestFit="1" customWidth="1"/>
    <col min="3" max="3" width="46.28515625" customWidth="1"/>
    <col min="4" max="4" width="30.28515625" customWidth="1"/>
    <col min="5" max="5" width="16.5703125" bestFit="1" customWidth="1"/>
    <col min="6" max="6" width="12.85546875" bestFit="1" customWidth="1"/>
    <col min="7" max="7" width="12" bestFit="1" customWidth="1"/>
    <col min="8" max="8" width="16.140625" bestFit="1" customWidth="1"/>
    <col min="9" max="9" width="8.85546875" bestFit="1" customWidth="1"/>
    <col min="10" max="10" width="10.7109375" bestFit="1" customWidth="1"/>
  </cols>
  <sheetData>
    <row r="1" spans="1:10" ht="18.75" x14ac:dyDescent="0.25">
      <c r="A1" s="13" t="s">
        <v>75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3">
      <c r="A3" s="4" t="s">
        <v>76</v>
      </c>
      <c r="B3" s="4" t="s">
        <v>12</v>
      </c>
      <c r="C3" s="4" t="s">
        <v>13</v>
      </c>
      <c r="D3" s="4" t="s">
        <v>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</v>
      </c>
    </row>
    <row r="4" spans="1:10" ht="45.75" thickBot="1" x14ac:dyDescent="0.3">
      <c r="A4" s="5" t="s">
        <v>5</v>
      </c>
      <c r="B4" s="5" t="s">
        <v>19</v>
      </c>
      <c r="C4" s="5" t="s">
        <v>77</v>
      </c>
      <c r="D4" s="5" t="s">
        <v>78</v>
      </c>
      <c r="E4" s="6" t="s">
        <v>79</v>
      </c>
      <c r="F4" s="6" t="s">
        <v>79</v>
      </c>
      <c r="G4" s="7" t="s">
        <v>80</v>
      </c>
      <c r="H4" s="7" t="s">
        <v>25</v>
      </c>
      <c r="I4" s="26" t="s">
        <v>81</v>
      </c>
      <c r="J4" s="27" t="s">
        <v>82</v>
      </c>
    </row>
    <row r="5" spans="1:10" ht="48.75" thickBot="1" x14ac:dyDescent="0.3">
      <c r="A5" s="5" t="s">
        <v>7</v>
      </c>
      <c r="B5" s="5" t="s">
        <v>26</v>
      </c>
      <c r="C5" s="5" t="s">
        <v>83</v>
      </c>
      <c r="D5" s="5" t="s">
        <v>28</v>
      </c>
      <c r="E5" s="6" t="s">
        <v>84</v>
      </c>
      <c r="F5" s="6" t="s">
        <v>85</v>
      </c>
      <c r="G5" s="7" t="s">
        <v>25</v>
      </c>
      <c r="H5" s="7" t="s">
        <v>86</v>
      </c>
      <c r="I5" s="7" t="s">
        <v>25</v>
      </c>
      <c r="J5" s="8" t="s">
        <v>86</v>
      </c>
    </row>
    <row r="6" spans="1:10" ht="48.75" thickBot="1" x14ac:dyDescent="0.3">
      <c r="A6" s="9" t="s">
        <v>8</v>
      </c>
      <c r="B6" s="9" t="s">
        <v>26</v>
      </c>
      <c r="C6" s="5" t="s">
        <v>83</v>
      </c>
      <c r="D6" s="5" t="s">
        <v>28</v>
      </c>
      <c r="E6" s="6" t="s">
        <v>84</v>
      </c>
      <c r="F6" s="6" t="s">
        <v>85</v>
      </c>
      <c r="G6" s="7" t="s">
        <v>87</v>
      </c>
      <c r="H6" s="7" t="s">
        <v>88</v>
      </c>
      <c r="I6" s="7" t="s">
        <v>89</v>
      </c>
      <c r="J6" s="8" t="s">
        <v>90</v>
      </c>
    </row>
    <row r="7" spans="1:10" ht="48.75" thickBot="1" x14ac:dyDescent="0.3">
      <c r="A7" s="9" t="s">
        <v>3</v>
      </c>
      <c r="B7" s="9" t="s">
        <v>26</v>
      </c>
      <c r="C7" s="5" t="s">
        <v>83</v>
      </c>
      <c r="D7" s="5" t="s">
        <v>28</v>
      </c>
      <c r="E7" s="6" t="s">
        <v>84</v>
      </c>
      <c r="F7" s="6" t="s">
        <v>91</v>
      </c>
      <c r="G7" s="7" t="s">
        <v>92</v>
      </c>
      <c r="H7" s="7" t="s">
        <v>93</v>
      </c>
      <c r="I7" s="7" t="s">
        <v>94</v>
      </c>
      <c r="J7" s="8" t="s">
        <v>95</v>
      </c>
    </row>
    <row r="8" spans="1:10" ht="30.75" thickBot="1" x14ac:dyDescent="0.3">
      <c r="A8" s="5" t="s">
        <v>5</v>
      </c>
      <c r="B8" s="5" t="s">
        <v>19</v>
      </c>
      <c r="C8" s="5" t="s">
        <v>96</v>
      </c>
      <c r="D8" s="5" t="s">
        <v>97</v>
      </c>
      <c r="E8" s="6" t="s">
        <v>98</v>
      </c>
      <c r="F8" s="6" t="s">
        <v>98</v>
      </c>
      <c r="G8" s="7" t="s">
        <v>99</v>
      </c>
      <c r="H8" s="7" t="s">
        <v>100</v>
      </c>
      <c r="I8" s="7" t="s">
        <v>89</v>
      </c>
      <c r="J8" s="8" t="s">
        <v>101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F7F3-2B9C-4327-A644-0B399B44AABD}">
  <dimension ref="A1:J7"/>
  <sheetViews>
    <sheetView workbookViewId="0">
      <selection activeCell="D10" sqref="D10"/>
    </sheetView>
  </sheetViews>
  <sheetFormatPr defaultColWidth="52.28515625" defaultRowHeight="15" x14ac:dyDescent="0.25"/>
  <cols>
    <col min="1" max="1" width="19.7109375" bestFit="1" customWidth="1"/>
    <col min="2" max="2" width="18.85546875" bestFit="1" customWidth="1"/>
    <col min="3" max="3" width="51.7109375" bestFit="1" customWidth="1"/>
    <col min="4" max="4" width="31.42578125" customWidth="1"/>
    <col min="5" max="5" width="16.5703125" bestFit="1" customWidth="1"/>
    <col min="6" max="6" width="13.85546875" bestFit="1" customWidth="1"/>
    <col min="7" max="7" width="12" bestFit="1" customWidth="1"/>
    <col min="8" max="8" width="16.140625" bestFit="1" customWidth="1"/>
    <col min="9" max="9" width="8.85546875" bestFit="1" customWidth="1"/>
    <col min="10" max="10" width="10.140625" bestFit="1" customWidth="1"/>
  </cols>
  <sheetData>
    <row r="1" spans="1:10" ht="18.75" x14ac:dyDescent="0.25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3">
      <c r="A3" s="4" t="s">
        <v>11</v>
      </c>
      <c r="B3" s="4" t="s">
        <v>12</v>
      </c>
      <c r="C3" s="4" t="s">
        <v>13</v>
      </c>
      <c r="D3" s="4" t="s">
        <v>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</v>
      </c>
    </row>
    <row r="4" spans="1:10" ht="45.75" thickBot="1" x14ac:dyDescent="0.3">
      <c r="A4" s="5" t="s">
        <v>5</v>
      </c>
      <c r="B4" s="5" t="s">
        <v>19</v>
      </c>
      <c r="C4" s="5" t="s">
        <v>103</v>
      </c>
      <c r="D4" s="5" t="s">
        <v>104</v>
      </c>
      <c r="E4" s="6" t="s">
        <v>105</v>
      </c>
      <c r="F4" s="6" t="s">
        <v>105</v>
      </c>
      <c r="G4" s="7" t="s">
        <v>106</v>
      </c>
      <c r="H4" s="7" t="s">
        <v>25</v>
      </c>
      <c r="I4" s="26" t="s">
        <v>68</v>
      </c>
      <c r="J4" s="27" t="s">
        <v>107</v>
      </c>
    </row>
    <row r="5" spans="1:10" ht="48.75" thickBot="1" x14ac:dyDescent="0.3">
      <c r="A5" s="5" t="s">
        <v>7</v>
      </c>
      <c r="B5" s="5" t="s">
        <v>26</v>
      </c>
      <c r="C5" s="5" t="s">
        <v>108</v>
      </c>
      <c r="D5" s="5" t="s">
        <v>28</v>
      </c>
      <c r="E5" s="6" t="s">
        <v>109</v>
      </c>
      <c r="F5" s="6" t="s">
        <v>109</v>
      </c>
      <c r="G5" s="7" t="s">
        <v>25</v>
      </c>
      <c r="H5" s="7" t="s">
        <v>25</v>
      </c>
      <c r="I5" s="7" t="s">
        <v>89</v>
      </c>
      <c r="J5" s="7" t="s">
        <v>89</v>
      </c>
    </row>
    <row r="6" spans="1:10" ht="48.75" thickBot="1" x14ac:dyDescent="0.3">
      <c r="A6" s="9" t="s">
        <v>8</v>
      </c>
      <c r="B6" s="5" t="s">
        <v>26</v>
      </c>
      <c r="C6" s="5" t="s">
        <v>108</v>
      </c>
      <c r="D6" s="5" t="s">
        <v>28</v>
      </c>
      <c r="E6" s="6" t="s">
        <v>110</v>
      </c>
      <c r="F6" s="6" t="s">
        <v>109</v>
      </c>
      <c r="G6" s="7" t="s">
        <v>111</v>
      </c>
      <c r="H6" s="7" t="s">
        <v>112</v>
      </c>
      <c r="I6" s="7" t="s">
        <v>81</v>
      </c>
      <c r="J6" s="8" t="s">
        <v>113</v>
      </c>
    </row>
    <row r="7" spans="1:10" ht="48.75" thickBot="1" x14ac:dyDescent="0.3">
      <c r="A7" s="9" t="s">
        <v>3</v>
      </c>
      <c r="B7" s="5" t="s">
        <v>26</v>
      </c>
      <c r="C7" s="5" t="s">
        <v>108</v>
      </c>
      <c r="D7" s="5" t="s">
        <v>28</v>
      </c>
      <c r="E7" s="6" t="s">
        <v>110</v>
      </c>
      <c r="F7" s="6" t="s">
        <v>109</v>
      </c>
      <c r="G7" s="7" t="s">
        <v>114</v>
      </c>
      <c r="H7" s="7" t="s">
        <v>115</v>
      </c>
      <c r="I7" s="7" t="s">
        <v>94</v>
      </c>
      <c r="J7" s="8" t="s">
        <v>116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727B-4779-43AF-838A-8D03AB098350}">
  <dimension ref="A1:J7"/>
  <sheetViews>
    <sheetView workbookViewId="0">
      <selection activeCell="C16" sqref="C16"/>
    </sheetView>
  </sheetViews>
  <sheetFormatPr defaultColWidth="25.42578125" defaultRowHeight="15" x14ac:dyDescent="0.25"/>
  <cols>
    <col min="1" max="1" width="19.7109375" bestFit="1" customWidth="1"/>
    <col min="2" max="2" width="20.85546875" bestFit="1" customWidth="1"/>
    <col min="3" max="3" width="53.5703125" bestFit="1" customWidth="1"/>
    <col min="4" max="4" width="25.5703125" bestFit="1" customWidth="1"/>
    <col min="5" max="6" width="12.85546875" bestFit="1" customWidth="1"/>
    <col min="7" max="7" width="15.85546875" bestFit="1" customWidth="1"/>
    <col min="8" max="8" width="18.28515625" bestFit="1" customWidth="1"/>
    <col min="9" max="9" width="7.28515625" bestFit="1" customWidth="1"/>
    <col min="10" max="10" width="8.42578125" bestFit="1" customWidth="1"/>
  </cols>
  <sheetData>
    <row r="1" spans="1:10" ht="18.75" x14ac:dyDescent="0.25">
      <c r="A1" s="13" t="s">
        <v>117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32.25" thickBot="1" x14ac:dyDescent="0.3">
      <c r="A3" s="4" t="s">
        <v>11</v>
      </c>
      <c r="B3" s="4" t="s">
        <v>12</v>
      </c>
      <c r="C3" s="4" t="s">
        <v>13</v>
      </c>
      <c r="D3" s="4" t="s">
        <v>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</v>
      </c>
    </row>
    <row r="4" spans="1:10" ht="45.75" thickBot="1" x14ac:dyDescent="0.3">
      <c r="A4" s="5" t="s">
        <v>5</v>
      </c>
      <c r="B4" s="5" t="s">
        <v>19</v>
      </c>
      <c r="C4" s="5" t="s">
        <v>118</v>
      </c>
      <c r="D4" s="5" t="s">
        <v>119</v>
      </c>
      <c r="E4" s="6">
        <v>43396</v>
      </c>
      <c r="F4" s="6">
        <v>43397</v>
      </c>
      <c r="G4" s="7" t="s">
        <v>120</v>
      </c>
      <c r="H4" s="7" t="s">
        <v>121</v>
      </c>
      <c r="I4" s="26" t="s">
        <v>68</v>
      </c>
      <c r="J4" s="27" t="s">
        <v>122</v>
      </c>
    </row>
    <row r="5" spans="1:10" ht="48.75" thickBot="1" x14ac:dyDescent="0.3">
      <c r="A5" s="5" t="s">
        <v>7</v>
      </c>
      <c r="B5" s="5" t="s">
        <v>26</v>
      </c>
      <c r="C5" s="5" t="s">
        <v>123</v>
      </c>
      <c r="D5" s="5" t="s">
        <v>28</v>
      </c>
      <c r="E5" s="6">
        <v>43444</v>
      </c>
      <c r="F5" s="6">
        <v>43445</v>
      </c>
      <c r="G5" s="7" t="s">
        <v>25</v>
      </c>
      <c r="H5" s="7" t="s">
        <v>124</v>
      </c>
      <c r="I5" s="7" t="s">
        <v>89</v>
      </c>
      <c r="J5" s="8" t="s">
        <v>125</v>
      </c>
    </row>
    <row r="6" spans="1:10" ht="45.75" thickBot="1" x14ac:dyDescent="0.3">
      <c r="A6" s="9" t="s">
        <v>8</v>
      </c>
      <c r="B6" s="5" t="s">
        <v>26</v>
      </c>
      <c r="C6" s="5" t="s">
        <v>126</v>
      </c>
      <c r="D6" s="5" t="s">
        <v>28</v>
      </c>
      <c r="E6" s="6">
        <v>43444</v>
      </c>
      <c r="F6" s="6">
        <v>43445</v>
      </c>
      <c r="G6" s="7" t="s">
        <v>127</v>
      </c>
      <c r="H6" s="7" t="s">
        <v>124</v>
      </c>
      <c r="I6" s="7" t="s">
        <v>25</v>
      </c>
      <c r="J6" s="8" t="s">
        <v>128</v>
      </c>
    </row>
    <row r="7" spans="1:10" ht="45.75" thickBot="1" x14ac:dyDescent="0.3">
      <c r="A7" s="9" t="s">
        <v>3</v>
      </c>
      <c r="B7" s="5" t="s">
        <v>26</v>
      </c>
      <c r="C7" s="5" t="s">
        <v>126</v>
      </c>
      <c r="D7" s="5" t="s">
        <v>28</v>
      </c>
      <c r="E7" s="6">
        <v>43444</v>
      </c>
      <c r="F7" s="6">
        <v>43445</v>
      </c>
      <c r="G7" s="7" t="s">
        <v>129</v>
      </c>
      <c r="H7" s="7" t="s">
        <v>124</v>
      </c>
      <c r="I7" s="7" t="s">
        <v>89</v>
      </c>
      <c r="J7" s="8" t="s">
        <v>130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8D6-CE3E-4B37-9FCA-3542F6E96441}">
  <dimension ref="A1:J4"/>
  <sheetViews>
    <sheetView workbookViewId="0">
      <selection activeCell="C16" sqref="C16"/>
    </sheetView>
  </sheetViews>
  <sheetFormatPr defaultColWidth="28.85546875" defaultRowHeight="15" x14ac:dyDescent="0.25"/>
  <cols>
    <col min="1" max="1" width="13.42578125" bestFit="1" customWidth="1"/>
    <col min="2" max="2" width="17.5703125" bestFit="1" customWidth="1"/>
    <col min="3" max="3" width="27.5703125" bestFit="1" customWidth="1"/>
    <col min="4" max="4" width="21.28515625" bestFit="1" customWidth="1"/>
    <col min="5" max="5" width="16.5703125" bestFit="1" customWidth="1"/>
    <col min="6" max="6" width="14.85546875" bestFit="1" customWidth="1"/>
    <col min="7" max="7" width="12" bestFit="1" customWidth="1"/>
    <col min="8" max="8" width="16.140625" bestFit="1" customWidth="1"/>
    <col min="9" max="9" width="8.28515625" bestFit="1" customWidth="1"/>
    <col min="10" max="10" width="10.140625" bestFit="1" customWidth="1"/>
  </cols>
  <sheetData>
    <row r="1" spans="1:10" ht="15.75" x14ac:dyDescent="0.25">
      <c r="A1" s="13" t="s">
        <v>131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16.5" thickBot="1" x14ac:dyDescent="0.3">
      <c r="A3" s="4" t="s">
        <v>11</v>
      </c>
      <c r="B3" s="4" t="s">
        <v>12</v>
      </c>
      <c r="C3" s="4" t="s">
        <v>13</v>
      </c>
      <c r="D3" s="4" t="s">
        <v>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132</v>
      </c>
    </row>
    <row r="4" spans="1:10" ht="78.75" thickBot="1" x14ac:dyDescent="0.3">
      <c r="A4" s="5" t="s">
        <v>9</v>
      </c>
      <c r="B4" s="5" t="s">
        <v>26</v>
      </c>
      <c r="C4" s="5" t="s">
        <v>133</v>
      </c>
      <c r="D4" s="5" t="s">
        <v>28</v>
      </c>
      <c r="E4" s="28" t="s">
        <v>134</v>
      </c>
      <c r="F4" s="6" t="s">
        <v>135</v>
      </c>
      <c r="G4" s="29" t="s">
        <v>136</v>
      </c>
      <c r="H4" s="7" t="s">
        <v>124</v>
      </c>
      <c r="I4" s="7" t="s">
        <v>25</v>
      </c>
      <c r="J4" s="8" t="s">
        <v>137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A344-DEB3-4BAB-892C-6FA18B0EEC53}">
  <dimension ref="A1:J5"/>
  <sheetViews>
    <sheetView workbookViewId="0">
      <selection activeCell="B4" sqref="B4"/>
    </sheetView>
  </sheetViews>
  <sheetFormatPr defaultColWidth="71.28515625" defaultRowHeight="15" x14ac:dyDescent="0.25"/>
  <cols>
    <col min="1" max="1" width="19.7109375" bestFit="1" customWidth="1"/>
    <col min="2" max="2" width="17.5703125" bestFit="1" customWidth="1"/>
    <col min="3" max="3" width="59.42578125" bestFit="1" customWidth="1"/>
    <col min="4" max="4" width="21.28515625" bestFit="1" customWidth="1"/>
    <col min="5" max="6" width="14.28515625" bestFit="1" customWidth="1"/>
    <col min="7" max="7" width="12" bestFit="1" customWidth="1"/>
    <col min="8" max="8" width="16.140625" bestFit="1" customWidth="1"/>
    <col min="9" max="9" width="8.28515625" bestFit="1" customWidth="1"/>
    <col min="10" max="10" width="8.85546875" bestFit="1" customWidth="1"/>
  </cols>
  <sheetData>
    <row r="1" spans="1:10" ht="18.75" x14ac:dyDescent="0.25">
      <c r="A1" s="13" t="s">
        <v>138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3">
      <c r="A2" s="1"/>
      <c r="B2" s="1"/>
      <c r="C2" s="1"/>
      <c r="D2" s="2"/>
      <c r="E2" s="3"/>
      <c r="F2" s="3"/>
      <c r="G2" s="3"/>
      <c r="H2" s="3"/>
      <c r="I2" s="3"/>
      <c r="J2" s="3"/>
    </row>
    <row r="3" spans="1:10" ht="32.25" thickBot="1" x14ac:dyDescent="0.3">
      <c r="A3" s="4" t="s">
        <v>11</v>
      </c>
      <c r="B3" s="4" t="s">
        <v>12</v>
      </c>
      <c r="C3" s="4" t="s">
        <v>13</v>
      </c>
      <c r="D3" s="4" t="s">
        <v>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</v>
      </c>
    </row>
    <row r="4" spans="1:10" ht="33.75" thickBot="1" x14ac:dyDescent="0.3">
      <c r="A4" s="5" t="s">
        <v>9</v>
      </c>
      <c r="B4" s="5" t="s">
        <v>26</v>
      </c>
      <c r="C4" s="5" t="s">
        <v>139</v>
      </c>
      <c r="D4" s="5" t="s">
        <v>28</v>
      </c>
      <c r="E4" s="6" t="s">
        <v>140</v>
      </c>
      <c r="F4" s="6" t="s">
        <v>140</v>
      </c>
      <c r="G4" s="7" t="s">
        <v>141</v>
      </c>
      <c r="H4" s="7" t="s">
        <v>25</v>
      </c>
      <c r="I4" s="7" t="s">
        <v>25</v>
      </c>
      <c r="J4" s="8" t="s">
        <v>141</v>
      </c>
    </row>
    <row r="5" spans="1:10" ht="33.75" thickBot="1" x14ac:dyDescent="0.3">
      <c r="A5" s="9" t="s">
        <v>8</v>
      </c>
      <c r="B5" s="9" t="s">
        <v>26</v>
      </c>
      <c r="C5" s="5" t="s">
        <v>139</v>
      </c>
      <c r="D5" s="5" t="s">
        <v>28</v>
      </c>
      <c r="E5" s="6" t="s">
        <v>140</v>
      </c>
      <c r="F5" s="6" t="s">
        <v>140</v>
      </c>
      <c r="G5" s="7" t="s">
        <v>142</v>
      </c>
      <c r="H5" s="7" t="s">
        <v>86</v>
      </c>
      <c r="I5" s="7" t="s">
        <v>60</v>
      </c>
      <c r="J5" s="8" t="s">
        <v>143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1er trimestre 17-18</vt:lpstr>
      <vt:lpstr>2ème trimestre 17-18</vt:lpstr>
      <vt:lpstr>3e trimestre 17-18</vt:lpstr>
      <vt:lpstr>4e trimestre 17-18</vt:lpstr>
      <vt:lpstr>1er trimestre 18-19</vt:lpstr>
      <vt:lpstr>2ème trimestre 18-19</vt:lpstr>
      <vt:lpstr>3e trimestre 18-19</vt:lpstr>
      <vt:lpstr>4e trimestre 18-19</vt:lpstr>
      <vt:lpstr>1er trimestre 19-20</vt:lpstr>
      <vt:lpstr>2ème trimestre 19-20</vt:lpstr>
      <vt:lpstr>3e trimestre 19-20</vt:lpstr>
      <vt:lpstr>4e trimestre 19-20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Ramrattan, Phillip (MCSCS)</dc:creator>
  <cp:lastModifiedBy>Ramrattan, Phillip (SOLGEN)</cp:lastModifiedBy>
  <dcterms:created xsi:type="dcterms:W3CDTF">2017-07-19T14:29:02Z</dcterms:created>
  <dcterms:modified xsi:type="dcterms:W3CDTF">2022-04-24T17:38:44Z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2022-02-02T19:01:54Z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d9c9e7d3-5931-4e34-a297-2b5829823708</vt:lpwstr>
  </property>
  <property fmtid="{D5CDD505-2E9C-101B-9397-08002B2CF9AE}" pid="8" name="MSIP_Label_034a106e-6316-442c-ad35-738afd673d2b_ContentBits">
    <vt:lpwstr>0</vt:lpwstr>
  </property>
</Properties>
</file>